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0" windowWidth="12390" windowHeight="6945" tabRatio="440" activeTab="0"/>
  </bookViews>
  <sheets>
    <sheet name="прил. 4" sheetId="1" r:id="rId1"/>
  </sheets>
  <definedNames>
    <definedName name="_xlnm.Print_Area" localSheetId="0">'прил. 4'!$A$1:$G$39</definedName>
  </definedNames>
  <calcPr fullCalcOnLoad="1"/>
</workbook>
</file>

<file path=xl/sharedStrings.xml><?xml version="1.0" encoding="utf-8"?>
<sst xmlns="http://schemas.openxmlformats.org/spreadsheetml/2006/main" count="91" uniqueCount="55">
  <si>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</si>
  <si>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</si>
  <si>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</si>
  <si>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</si>
  <si>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</si>
  <si>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</si>
  <si>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</si>
  <si>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</si>
  <si>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</si>
  <si>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</si>
  <si>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</si>
  <si>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</si>
  <si>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</si>
  <si>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</si>
  <si>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</si>
  <si>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</si>
  <si>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</si>
  <si>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</si>
  <si>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</si>
  <si>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</si>
  <si>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</si>
  <si>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</si>
  <si>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</si>
  <si>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</si>
  <si>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</si>
  <si>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</si>
  <si>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</si>
  <si>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</si>
  <si>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</si>
  <si>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</si>
  <si>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</si>
  <si>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</si>
  <si>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</si>
  <si>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</si>
  <si>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</si>
  <si>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</si>
  <si>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</si>
  <si>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</si>
  <si>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</si>
  <si>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</si>
  <si>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</si>
  <si>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</si>
  <si>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</si>
  <si>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</si>
  <si>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</si>
  <si>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</si>
  <si>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</si>
  <si>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</si>
  <si>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</si>
  <si>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*</t>
  </si>
  <si>
    <t>По бюджету на 2018 год (тыс.руб.)</t>
  </si>
  <si>
    <t>Обслуживание муниципального долга</t>
  </si>
  <si>
    <t>№  от  октября 2018 года</t>
  </si>
  <si>
    <t>за 3 квартал 2018 год</t>
  </si>
  <si>
    <t>Исполнено                          за 3 кв.  2018 год                 (тыс. руб.)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</si>
</sst>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A1">
      <selection activeCell="G14" sqref="G14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52</v>
      </c>
    </row>
    <row r="5" spans="6:7" ht="12.75" customHeight="1">
      <c r="F5" s="21"/>
      <c r="G5" s="20" t="s">
        <v>45</v>
      </c>
    </row>
    <row r="6" spans="1:7" ht="12" customHeight="1">
      <c r="A6" s="32"/>
      <c r="B6" s="32"/>
      <c r="C6" s="32"/>
      <c r="D6" s="32"/>
      <c r="E6" s="32"/>
      <c r="F6" s="32"/>
      <c r="G6" s="32"/>
    </row>
    <row r="7" spans="1:7" ht="12" customHeight="1">
      <c r="A7" s="23" t="s">
        <v>9</v>
      </c>
      <c r="B7" s="23"/>
      <c r="C7" s="23"/>
      <c r="D7" s="23"/>
      <c r="E7" s="23"/>
      <c r="F7" s="23"/>
      <c r="G7" s="23"/>
    </row>
    <row r="8" spans="1:7" ht="12" customHeight="1">
      <c r="A8" s="23" t="s">
        <v>43</v>
      </c>
      <c r="B8" s="23"/>
      <c r="C8" s="23"/>
      <c r="D8" s="23"/>
      <c r="E8" s="23"/>
      <c r="F8" s="23"/>
      <c r="G8" s="23"/>
    </row>
    <row r="9" spans="1:7" ht="12" customHeight="1">
      <c r="A9" s="23" t="s">
        <v>44</v>
      </c>
      <c r="B9" s="23"/>
      <c r="C9" s="23"/>
      <c r="D9" s="23"/>
      <c r="E9" s="23"/>
      <c r="F9" s="23"/>
      <c r="G9" s="23"/>
    </row>
    <row r="10" spans="1:7" ht="12" customHeight="1">
      <c r="A10" s="23" t="s">
        <v>53</v>
      </c>
      <c r="B10" s="23"/>
      <c r="C10" s="23"/>
      <c r="D10" s="23"/>
      <c r="E10" s="23"/>
      <c r="F10" s="23"/>
      <c r="G10" s="23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4"/>
      <c r="B12" s="30" t="s">
        <v>47</v>
      </c>
      <c r="C12" s="26" t="s">
        <v>48</v>
      </c>
      <c r="D12" s="26"/>
      <c r="E12" s="26"/>
      <c r="F12" s="27" t="s">
        <v>50</v>
      </c>
      <c r="G12" s="29" t="s">
        <v>54</v>
      </c>
    </row>
    <row r="13" spans="1:7" ht="33.75" customHeight="1">
      <c r="A13" s="25"/>
      <c r="B13" s="31"/>
      <c r="C13" s="8" t="s">
        <v>40</v>
      </c>
      <c r="D13" s="8" t="s">
        <v>6</v>
      </c>
      <c r="E13" s="8" t="s">
        <v>7</v>
      </c>
      <c r="F13" s="28"/>
      <c r="G13" s="29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18880.9</v>
      </c>
      <c r="G15" s="12">
        <f>G16+G17+G18+G19</f>
        <v>11181.1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123</v>
      </c>
      <c r="G16" s="13">
        <v>32.5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18356.9</v>
      </c>
      <c r="G17" s="13">
        <v>11147.6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1</v>
      </c>
      <c r="G19" s="13">
        <v>1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v>487</v>
      </c>
      <c r="G20" s="13">
        <f>G21</f>
        <v>331.9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487</v>
      </c>
      <c r="G21" s="13">
        <v>331.9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300</v>
      </c>
      <c r="G22" s="13">
        <f>G23</f>
        <v>167.9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300</v>
      </c>
      <c r="G23" s="13">
        <v>167.9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10951.9</v>
      </c>
      <c r="G24" s="18">
        <f>G25+G26</f>
        <v>1495.8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10051.9</v>
      </c>
      <c r="G25" s="13">
        <v>1340.8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900</v>
      </c>
      <c r="G26" s="13">
        <v>155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43625.2</v>
      </c>
      <c r="G27" s="13">
        <f>G28+G29+G30</f>
        <v>21881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2846.5</v>
      </c>
      <c r="G28" s="13">
        <v>694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7729</v>
      </c>
      <c r="G29" s="13">
        <v>678</v>
      </c>
    </row>
    <row r="30" spans="1:8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33049.7</v>
      </c>
      <c r="G30" s="13">
        <v>20509</v>
      </c>
      <c r="H30" s="2" t="s">
        <v>49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10968.8</v>
      </c>
      <c r="G31" s="13">
        <f>G32</f>
        <v>9069.4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10968.8</v>
      </c>
      <c r="G32" s="13">
        <v>9069.4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1443</v>
      </c>
      <c r="G33" s="13">
        <f>G34+G35</f>
        <v>959.1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1278</v>
      </c>
      <c r="G34" s="13">
        <v>920.1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165</v>
      </c>
      <c r="G35" s="13">
        <v>39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11167.1</v>
      </c>
      <c r="G36" s="13">
        <f>G37</f>
        <v>8961.4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11167.1</v>
      </c>
      <c r="G37" s="13">
        <v>8961.4</v>
      </c>
    </row>
    <row r="38" spans="1:7" ht="15.75" customHeight="1">
      <c r="A38" s="7"/>
      <c r="B38" s="10" t="s">
        <v>51</v>
      </c>
      <c r="C38" s="11">
        <v>906</v>
      </c>
      <c r="D38" s="14" t="s">
        <v>27</v>
      </c>
      <c r="E38" s="14" t="s">
        <v>12</v>
      </c>
      <c r="F38" s="13">
        <v>1300</v>
      </c>
      <c r="G38" s="13">
        <v>0</v>
      </c>
    </row>
    <row r="39" spans="1:7" ht="18.75" customHeight="1">
      <c r="A39" s="7"/>
      <c r="B39" s="15" t="s">
        <v>10</v>
      </c>
      <c r="C39" s="11"/>
      <c r="D39" s="16"/>
      <c r="E39" s="16"/>
      <c r="F39" s="17">
        <f>F15+F20+F22+F24+F27+F31+F33+F36+F38</f>
        <v>99123.90000000001</v>
      </c>
      <c r="G39" s="17">
        <f>G15+G20+G22+G24+G27+G31+G33+G36</f>
        <v>54047.6</v>
      </c>
    </row>
    <row r="40" spans="2:7" ht="24.75" customHeight="1">
      <c r="B40" s="3"/>
      <c r="C40" s="3"/>
      <c r="D40" s="3"/>
      <c r="E40" s="3"/>
      <c r="F40" s="5"/>
      <c r="G40" s="5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3"/>
      <c r="C83" s="3"/>
      <c r="D83" s="3"/>
      <c r="E83" s="3"/>
      <c r="F83" s="3"/>
      <c r="G83" s="3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  <row r="244" spans="2:7" ht="24.75" customHeight="1">
      <c r="B244" s="1"/>
      <c r="C244" s="1"/>
      <c r="D244" s="1"/>
      <c r="E244" s="1"/>
      <c r="F244" s="1"/>
      <c r="G244" s="1"/>
    </row>
  </sheetData>
  <sheetProtection/>
  <mergeCells count="11">
    <mergeCell ref="A6:G6"/>
    <mergeCell ref="A7:G7"/>
    <mergeCell ref="A11:G11"/>
    <mergeCell ref="A8:G8"/>
    <mergeCell ref="A9:G9"/>
    <mergeCell ref="A10:G10"/>
    <mergeCell ref="A12:A13"/>
    <mergeCell ref="C12:E12"/>
    <mergeCell ref="F12:F13"/>
    <mergeCell ref="G12:G13"/>
    <mergeCell ref="B12:B13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2018-06-29T10:08:43Z</cp:lastPrinted>
  <dcterms:created xsi:type="dcterms:W3CDTF">2007-09-04T08:08:49Z</dcterms:created>
  <dcterms:modified xsi:type="dcterms:W3CDTF">2018-10-09T12:08:32Z</dcterms:modified>
  <cp:category/>
  <cp:version/>
  <cp:contentType/>
  <cp:contentStatus/>
</cp:coreProperties>
</file>